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0065" activeTab="0"/>
  </bookViews>
  <sheets>
    <sheet name="Sheet1" sheetId="1" r:id="rId1"/>
    <sheet name="Sheet2" sheetId="2" r:id="rId2"/>
    <sheet name="Sheet3" sheetId="3" r:id="rId3"/>
  </sheets>
  <definedNames>
    <definedName name="_xlnm.Print_Area" localSheetId="0">'Sheet1'!$A$1:$J$96</definedName>
    <definedName name="_xlnm.Print_Titles" localSheetId="0">'Sheet1'!$1:$3</definedName>
  </definedNames>
  <calcPr fullCalcOnLoad="1"/>
</workbook>
</file>

<file path=xl/sharedStrings.xml><?xml version="1.0" encoding="utf-8"?>
<sst xmlns="http://schemas.openxmlformats.org/spreadsheetml/2006/main" count="268" uniqueCount="87">
  <si>
    <t>We suggest photocopying this blank worksheet for your future shipments.</t>
  </si>
  <si>
    <t>Computers</t>
  </si>
  <si>
    <t>=</t>
  </si>
  <si>
    <t>Non-Computers</t>
  </si>
  <si>
    <t>Meters &amp; Pumping Units</t>
  </si>
  <si>
    <t>Bennett 4000 meter</t>
  </si>
  <si>
    <t>Bennett SB-100 meter</t>
  </si>
  <si>
    <t>Bennett Type 70 &amp; 75 pump</t>
  </si>
  <si>
    <t>Schlumberger SM 100A meter</t>
  </si>
  <si>
    <t>Southwest meter</t>
  </si>
  <si>
    <t>Southwest pump</t>
  </si>
  <si>
    <t>Tokheim meter</t>
  </si>
  <si>
    <t>Tokheim pump</t>
  </si>
  <si>
    <t>Wayne compact pump</t>
  </si>
  <si>
    <t>Wayne 2 PM meters</t>
  </si>
  <si>
    <t>Wayne iMeter meters</t>
  </si>
  <si>
    <t>Vapor Recovery Pumps</t>
  </si>
  <si>
    <t>Blackmer ¾</t>
  </si>
  <si>
    <t>Blackmer VRFO</t>
  </si>
  <si>
    <t>Catlow ICVN</t>
  </si>
  <si>
    <t>OPW VaporEZ</t>
  </si>
  <si>
    <t>Schlumberger</t>
  </si>
  <si>
    <t>Tokheim Max Vac</t>
  </si>
  <si>
    <t>Wayne Vac</t>
  </si>
  <si>
    <t>Journal/Receipt Printer &amp; Cash Drawers</t>
  </si>
  <si>
    <t>Cash Drawers</t>
  </si>
  <si>
    <t>4100 Series</t>
  </si>
  <si>
    <t>4400, 4700 Series</t>
  </si>
  <si>
    <t>Tokheim 190 printer &amp; board</t>
  </si>
  <si>
    <t>Tokheim 190 mechanism only</t>
  </si>
  <si>
    <t>VeriFone 930/950</t>
  </si>
  <si>
    <t>Credit Card Printers</t>
  </si>
  <si>
    <t>Wayne CATS</t>
  </si>
  <si>
    <t>Miscellaneous</t>
  </si>
  <si>
    <t>Air Towers</t>
  </si>
  <si>
    <t>Totalizers</t>
  </si>
  <si>
    <t>Ticket Printers</t>
  </si>
  <si>
    <t>Electric Resets</t>
  </si>
  <si>
    <t>Visible Register w/case</t>
  </si>
  <si>
    <t xml:space="preserve">         GRAND TOTAL:     </t>
  </si>
  <si>
    <t>Mark Bill of Lading:</t>
  </si>
  <si>
    <t>Class 55 NMFC 136990”</t>
  </si>
  <si>
    <t xml:space="preserve"> </t>
  </si>
  <si>
    <t>X</t>
  </si>
  <si>
    <t>Pulsers – Gilbarco, V/R</t>
  </si>
  <si>
    <t>Gilbarco meter</t>
  </si>
  <si>
    <t>Gilbarco pump</t>
  </si>
  <si>
    <t>Smith / Universel Epsco meter</t>
  </si>
  <si>
    <t xml:space="preserve">  Quantity</t>
  </si>
  <si>
    <t xml:space="preserve">  Total</t>
  </si>
  <si>
    <t>Lbs</t>
  </si>
  <si>
    <t>lbs</t>
  </si>
  <si>
    <t xml:space="preserve">  </t>
  </si>
  <si>
    <t xml:space="preserve">  Weight each</t>
  </si>
  <si>
    <t>Mechanical Computers</t>
  </si>
  <si>
    <t>Citizen 3530–50</t>
  </si>
  <si>
    <t>Gilbarco TCR</t>
  </si>
  <si>
    <t>2400, 7000 Series</t>
  </si>
  <si>
    <t>Olivetti PR4</t>
  </si>
  <si>
    <t>Olivetti WP/RJ</t>
  </si>
  <si>
    <t>Star 8340</t>
  </si>
  <si>
    <t>Schlumberger CSP, MPT</t>
  </si>
  <si>
    <t>Gilbarco CRIND</t>
  </si>
  <si>
    <t>Tokheim DPT, TCA, etc.</t>
  </si>
  <si>
    <t>Continued on page 2</t>
  </si>
  <si>
    <t>Contact Name</t>
  </si>
  <si>
    <t>Company</t>
  </si>
  <si>
    <t>Telephone</t>
  </si>
  <si>
    <t>Street Address</t>
  </si>
  <si>
    <t>City</t>
  </si>
  <si>
    <t>State</t>
  </si>
  <si>
    <t>Zip</t>
  </si>
  <si>
    <t>Notes</t>
  </si>
  <si>
    <t>Other - please describe</t>
  </si>
  <si>
    <t>Owed</t>
  </si>
  <si>
    <t>R &amp; R</t>
  </si>
  <si>
    <t>Check one</t>
  </si>
  <si>
    <t>Pounds</t>
  </si>
  <si>
    <r>
      <t>"Other than Liquid Flow Meters ANX 25</t>
    </r>
    <r>
      <rPr>
        <sz val="9"/>
        <rFont val="Times New Roman"/>
        <family val="1"/>
      </rPr>
      <t>¢</t>
    </r>
    <r>
      <rPr>
        <sz val="10"/>
        <rFont val="Times New Roman"/>
        <family val="1"/>
      </rPr>
      <t>/Pound"</t>
    </r>
  </si>
  <si>
    <t>Gilbarco</t>
  </si>
  <si>
    <t>VeriFone Power Supply</t>
  </si>
  <si>
    <t>Franklin/Healy</t>
  </si>
  <si>
    <t>Visible Register w/o case</t>
  </si>
  <si>
    <t>MD - Register &amp; Printer in Case</t>
  </si>
  <si>
    <t>LC meters</t>
  </si>
  <si>
    <t>Shipments on PMP Freight Program must be shipped Freight Collect by Roadway Express, Yellow Freight or other carrier of PMP’s choice</t>
  </si>
  <si>
    <r>
      <t>Any manufacturers’ numbers, names, trade names, trademarks and descriptions used here are for reference purposes only.  It is not implied that any item or items listed is the product of such manufacturer.</t>
    </r>
    <r>
      <rPr>
        <b/>
        <sz val="10"/>
        <rFont val="Courier 12cpi"/>
        <family val="0"/>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</si>
</sst>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10"/>
      <name val="Arial"/>
      <family val="2"/>
    </font>
    <font>
      <sz val="9"/>
      <name val="Times New Roman"/>
      <family val="1"/>
    </font>
    <font>
      <sz val="10"/>
      <name val="Times New Roman"/>
      <family val="1"/>
    </font>
    <font>
      <i/>
      <sz val="8"/>
      <name val="Optima"/>
      <family val="2"/>
    </font>
    <font>
      <sz val="8"/>
      <name val="Arial"/>
      <family val="2"/>
    </font>
    <font>
      <b/>
      <i/>
      <sz val="10"/>
      <name val="Optima"/>
      <family val="2"/>
    </font>
    <font>
      <b/>
      <sz val="10"/>
      <name val="Courier 12cpi"/>
      <family val="0"/>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0" fillId="0" borderId="0" xfId="0" applyFont="1" applyAlignment="1">
      <alignment horizontal="left"/>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Border="1" applyAlignment="1">
      <alignment/>
    </xf>
    <xf numFmtId="0" fontId="4" fillId="0" borderId="0" xfId="0" applyFont="1" applyBorder="1" applyAlignment="1">
      <alignment/>
    </xf>
    <xf numFmtId="0" fontId="0" fillId="0" borderId="0" xfId="0" applyFont="1" applyBorder="1"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1" fillId="2" borderId="1" xfId="0" applyFont="1" applyFill="1" applyBorder="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1" xfId="0" applyFont="1" applyFill="1" applyBorder="1" applyAlignment="1">
      <alignment horizontal="center"/>
    </xf>
    <xf numFmtId="0" fontId="0" fillId="2" borderId="1" xfId="0" applyFont="1" applyFill="1" applyBorder="1" applyAlignment="1">
      <alignment/>
    </xf>
    <xf numFmtId="0" fontId="0" fillId="2" borderId="0" xfId="0" applyFill="1" applyBorder="1" applyAlignment="1">
      <alignment horizontal="center"/>
    </xf>
    <xf numFmtId="0" fontId="0" fillId="2" borderId="0" xfId="0" applyFill="1" applyBorder="1" applyAlignment="1">
      <alignment/>
    </xf>
    <xf numFmtId="0" fontId="0" fillId="2" borderId="0" xfId="0" applyFont="1" applyFill="1" applyBorder="1" applyAlignment="1">
      <alignment horizontal="center"/>
    </xf>
    <xf numFmtId="0" fontId="0" fillId="0" borderId="2" xfId="0" applyBorder="1" applyAlignment="1">
      <alignment horizontal="center"/>
    </xf>
    <xf numFmtId="0" fontId="0" fillId="0" borderId="3" xfId="0" applyBorder="1" applyAlignment="1">
      <alignment/>
    </xf>
    <xf numFmtId="0" fontId="0" fillId="2" borderId="2" xfId="0" applyFill="1" applyBorder="1" applyAlignment="1">
      <alignment/>
    </xf>
    <xf numFmtId="0" fontId="5" fillId="0" borderId="0" xfId="0" applyFont="1" applyAlignment="1">
      <alignment/>
    </xf>
    <xf numFmtId="0" fontId="0" fillId="0" borderId="4" xfId="0" applyFont="1" applyBorder="1" applyAlignment="1">
      <alignment horizontal="center"/>
    </xf>
    <xf numFmtId="0" fontId="0" fillId="0" borderId="5" xfId="0" applyBorder="1" applyAlignment="1">
      <alignment/>
    </xf>
    <xf numFmtId="0" fontId="0" fillId="0" borderId="6"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4" xfId="0" applyBorder="1" applyAlignment="1">
      <alignment horizontal="center"/>
    </xf>
    <xf numFmtId="0" fontId="0" fillId="0" borderId="8" xfId="0" applyFont="1" applyBorder="1" applyAlignment="1">
      <alignment horizontal="center" vertical="top"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6"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wrapText="1"/>
    </xf>
    <xf numFmtId="0" fontId="0" fillId="0" borderId="0" xfId="0" applyFont="1" applyAlignment="1" applyProtection="1">
      <alignment horizontal="center"/>
      <protection locked="0"/>
    </xf>
    <xf numFmtId="0" fontId="0" fillId="2" borderId="1" xfId="0" applyFont="1" applyFill="1" applyBorder="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3" xfId="0" applyBorder="1" applyAlignment="1" applyProtection="1">
      <alignment/>
      <protection locked="0"/>
    </xf>
    <xf numFmtId="0" fontId="0" fillId="2" borderId="2" xfId="0"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6"/>
  <sheetViews>
    <sheetView tabSelected="1" view="pageBreakPreview" zoomScaleSheetLayoutView="100" workbookViewId="0" topLeftCell="A1">
      <selection activeCell="E6" sqref="E6"/>
    </sheetView>
  </sheetViews>
  <sheetFormatPr defaultColWidth="9.140625" defaultRowHeight="12.75"/>
  <cols>
    <col min="1" max="1" width="4.8515625" style="0" customWidth="1"/>
    <col min="2" max="2" width="26.421875" style="0" customWidth="1"/>
    <col min="3" max="3" width="11.57421875" style="3" customWidth="1"/>
    <col min="4" max="4" width="3.00390625" style="0" customWidth="1"/>
    <col min="5" max="5" width="9.140625" style="3" customWidth="1"/>
    <col min="6" max="6" width="3.421875" style="3" customWidth="1"/>
    <col min="7" max="7" width="9.7109375" style="3" customWidth="1"/>
    <col min="8" max="8" width="4.7109375" style="3" customWidth="1"/>
  </cols>
  <sheetData>
    <row r="1" ht="12.75">
      <c r="A1" s="4" t="s">
        <v>0</v>
      </c>
    </row>
    <row r="2" spans="3:10" ht="12.75">
      <c r="C2" s="1" t="s">
        <v>53</v>
      </c>
      <c r="I2" s="43" t="s">
        <v>76</v>
      </c>
      <c r="J2" s="44"/>
    </row>
    <row r="3" spans="1:10" ht="12.75">
      <c r="A3" s="12"/>
      <c r="B3" s="12"/>
      <c r="C3" s="13" t="s">
        <v>77</v>
      </c>
      <c r="D3" s="13" t="s">
        <v>43</v>
      </c>
      <c r="E3" s="13" t="s">
        <v>48</v>
      </c>
      <c r="F3" s="13" t="s">
        <v>2</v>
      </c>
      <c r="G3" s="13" t="s">
        <v>49</v>
      </c>
      <c r="H3" s="31" t="s">
        <v>50</v>
      </c>
      <c r="I3" s="27" t="s">
        <v>74</v>
      </c>
      <c r="J3" s="27" t="s">
        <v>75</v>
      </c>
    </row>
    <row r="4" spans="3:10" s="5" customFormat="1" ht="12.75">
      <c r="C4" s="6"/>
      <c r="E4" s="6"/>
      <c r="F4" s="6"/>
      <c r="G4" s="6"/>
      <c r="H4" s="6"/>
      <c r="I4" s="28"/>
      <c r="J4" s="28"/>
    </row>
    <row r="5" spans="1:10" ht="12.75">
      <c r="A5" s="19" t="s">
        <v>54</v>
      </c>
      <c r="B5" s="20"/>
      <c r="C5" s="21"/>
      <c r="D5" s="20"/>
      <c r="E5" s="21"/>
      <c r="F5" s="21"/>
      <c r="G5" s="21"/>
      <c r="H5" s="21"/>
      <c r="I5" s="29"/>
      <c r="J5" s="29"/>
    </row>
    <row r="6" spans="2:10" ht="12.75">
      <c r="B6" s="2" t="s">
        <v>1</v>
      </c>
      <c r="C6" s="1">
        <v>33</v>
      </c>
      <c r="D6" s="1" t="s">
        <v>43</v>
      </c>
      <c r="E6" s="48">
        <v>0</v>
      </c>
      <c r="F6" s="1" t="s">
        <v>2</v>
      </c>
      <c r="G6" s="1">
        <f aca="true" t="shared" si="0" ref="G6:G64">C6*E6</f>
        <v>0</v>
      </c>
      <c r="H6" s="3" t="s">
        <v>51</v>
      </c>
      <c r="I6" s="52"/>
      <c r="J6" s="52"/>
    </row>
    <row r="7" spans="2:10" ht="12.75">
      <c r="B7" s="2" t="s">
        <v>3</v>
      </c>
      <c r="C7" s="1">
        <v>26</v>
      </c>
      <c r="D7" s="1" t="s">
        <v>43</v>
      </c>
      <c r="E7" s="48">
        <v>0</v>
      </c>
      <c r="F7" s="1" t="s">
        <v>2</v>
      </c>
      <c r="G7" s="1">
        <f t="shared" si="0"/>
        <v>0</v>
      </c>
      <c r="H7" s="3" t="s">
        <v>51</v>
      </c>
      <c r="I7" s="52"/>
      <c r="J7" s="52"/>
    </row>
    <row r="8" spans="1:10" ht="12.75">
      <c r="A8" s="19" t="s">
        <v>4</v>
      </c>
      <c r="B8" s="20"/>
      <c r="C8" s="21"/>
      <c r="D8" s="22" t="s">
        <v>42</v>
      </c>
      <c r="E8" s="49" t="s">
        <v>42</v>
      </c>
      <c r="F8" s="21"/>
      <c r="G8" s="22" t="s">
        <v>42</v>
      </c>
      <c r="H8" s="21" t="s">
        <v>42</v>
      </c>
      <c r="I8" s="53"/>
      <c r="J8" s="53"/>
    </row>
    <row r="9" spans="2:10" ht="12.75">
      <c r="B9" s="2" t="s">
        <v>5</v>
      </c>
      <c r="C9" s="1">
        <v>44</v>
      </c>
      <c r="D9" s="1" t="s">
        <v>43</v>
      </c>
      <c r="E9" s="48">
        <v>0</v>
      </c>
      <c r="F9" s="1" t="s">
        <v>2</v>
      </c>
      <c r="G9" s="1">
        <f t="shared" si="0"/>
        <v>0</v>
      </c>
      <c r="H9" s="3" t="s">
        <v>51</v>
      </c>
      <c r="I9" s="52"/>
      <c r="J9" s="52"/>
    </row>
    <row r="10" spans="2:10" ht="12.75">
      <c r="B10" s="2" t="s">
        <v>6</v>
      </c>
      <c r="C10" s="1">
        <v>12</v>
      </c>
      <c r="D10" s="1" t="s">
        <v>43</v>
      </c>
      <c r="E10" s="48">
        <v>0</v>
      </c>
      <c r="F10" s="1" t="s">
        <v>2</v>
      </c>
      <c r="G10" s="1">
        <f t="shared" si="0"/>
        <v>0</v>
      </c>
      <c r="H10" s="3" t="s">
        <v>51</v>
      </c>
      <c r="I10" s="52"/>
      <c r="J10" s="52"/>
    </row>
    <row r="11" spans="2:10" ht="12.75">
      <c r="B11" s="2" t="s">
        <v>7</v>
      </c>
      <c r="C11" s="1">
        <v>36</v>
      </c>
      <c r="D11" s="1" t="s">
        <v>43</v>
      </c>
      <c r="E11" s="48">
        <v>0</v>
      </c>
      <c r="F11" s="1" t="s">
        <v>2</v>
      </c>
      <c r="G11" s="1">
        <f t="shared" si="0"/>
        <v>0</v>
      </c>
      <c r="H11" s="3" t="s">
        <v>51</v>
      </c>
      <c r="I11" s="52"/>
      <c r="J11" s="52"/>
    </row>
    <row r="12" spans="2:10" ht="12.75">
      <c r="B12" s="2" t="s">
        <v>45</v>
      </c>
      <c r="C12" s="1">
        <v>15</v>
      </c>
      <c r="D12" s="1" t="s">
        <v>43</v>
      </c>
      <c r="E12" s="48">
        <v>0</v>
      </c>
      <c r="F12" s="1" t="s">
        <v>2</v>
      </c>
      <c r="G12" s="1">
        <f t="shared" si="0"/>
        <v>0</v>
      </c>
      <c r="H12" s="3" t="s">
        <v>51</v>
      </c>
      <c r="I12" s="52"/>
      <c r="J12" s="52"/>
    </row>
    <row r="13" spans="2:10" ht="12.75">
      <c r="B13" s="2" t="s">
        <v>46</v>
      </c>
      <c r="C13" s="1">
        <v>43</v>
      </c>
      <c r="D13" s="1" t="s">
        <v>43</v>
      </c>
      <c r="E13" s="48">
        <v>0</v>
      </c>
      <c r="F13" s="1" t="s">
        <v>2</v>
      </c>
      <c r="G13" s="1">
        <f t="shared" si="0"/>
        <v>0</v>
      </c>
      <c r="H13" s="3" t="s">
        <v>51</v>
      </c>
      <c r="I13" s="52"/>
      <c r="J13" s="52"/>
    </row>
    <row r="14" spans="2:10" ht="12.75">
      <c r="B14" s="2" t="s">
        <v>8</v>
      </c>
      <c r="C14" s="1">
        <v>13</v>
      </c>
      <c r="D14" s="1" t="s">
        <v>43</v>
      </c>
      <c r="E14" s="48">
        <v>0</v>
      </c>
      <c r="F14" s="1" t="s">
        <v>2</v>
      </c>
      <c r="G14" s="1">
        <f t="shared" si="0"/>
        <v>0</v>
      </c>
      <c r="H14" s="3" t="s">
        <v>51</v>
      </c>
      <c r="I14" s="52"/>
      <c r="J14" s="52"/>
    </row>
    <row r="15" spans="2:10" ht="12.75">
      <c r="B15" s="2" t="s">
        <v>47</v>
      </c>
      <c r="C15" s="1">
        <v>16</v>
      </c>
      <c r="D15" s="1" t="s">
        <v>43</v>
      </c>
      <c r="E15" s="48">
        <v>0</v>
      </c>
      <c r="F15" s="1" t="s">
        <v>2</v>
      </c>
      <c r="G15" s="1">
        <f t="shared" si="0"/>
        <v>0</v>
      </c>
      <c r="H15" s="3" t="s">
        <v>51</v>
      </c>
      <c r="I15" s="52"/>
      <c r="J15" s="52"/>
    </row>
    <row r="16" spans="2:10" ht="12.75">
      <c r="B16" s="2" t="s">
        <v>9</v>
      </c>
      <c r="C16" s="1">
        <v>18</v>
      </c>
      <c r="D16" s="1" t="s">
        <v>43</v>
      </c>
      <c r="E16" s="48">
        <v>0</v>
      </c>
      <c r="F16" s="1" t="s">
        <v>2</v>
      </c>
      <c r="G16" s="1">
        <f t="shared" si="0"/>
        <v>0</v>
      </c>
      <c r="H16" s="3" t="s">
        <v>51</v>
      </c>
      <c r="I16" s="52"/>
      <c r="J16" s="52"/>
    </row>
    <row r="17" spans="2:10" ht="12.75">
      <c r="B17" s="2" t="s">
        <v>10</v>
      </c>
      <c r="C17" s="1">
        <v>20</v>
      </c>
      <c r="D17" s="1" t="s">
        <v>43</v>
      </c>
      <c r="E17" s="48">
        <v>0</v>
      </c>
      <c r="F17" s="1" t="s">
        <v>2</v>
      </c>
      <c r="G17" s="1">
        <f t="shared" si="0"/>
        <v>0</v>
      </c>
      <c r="H17" s="3" t="s">
        <v>51</v>
      </c>
      <c r="I17" s="52"/>
      <c r="J17" s="52"/>
    </row>
    <row r="18" spans="2:10" ht="12.75">
      <c r="B18" s="2" t="s">
        <v>11</v>
      </c>
      <c r="C18" s="1">
        <v>46</v>
      </c>
      <c r="D18" s="1" t="s">
        <v>43</v>
      </c>
      <c r="E18" s="48">
        <v>0</v>
      </c>
      <c r="F18" s="1" t="s">
        <v>2</v>
      </c>
      <c r="G18" s="1">
        <f t="shared" si="0"/>
        <v>0</v>
      </c>
      <c r="H18" s="3" t="s">
        <v>51</v>
      </c>
      <c r="I18" s="52"/>
      <c r="J18" s="52"/>
    </row>
    <row r="19" spans="2:10" ht="12.75">
      <c r="B19" s="2" t="s">
        <v>12</v>
      </c>
      <c r="C19" s="1">
        <v>75</v>
      </c>
      <c r="D19" s="1" t="s">
        <v>43</v>
      </c>
      <c r="E19" s="48">
        <v>0</v>
      </c>
      <c r="F19" s="1" t="s">
        <v>2</v>
      </c>
      <c r="G19" s="1">
        <f t="shared" si="0"/>
        <v>0</v>
      </c>
      <c r="H19" s="3" t="s">
        <v>51</v>
      </c>
      <c r="I19" s="52"/>
      <c r="J19" s="52"/>
    </row>
    <row r="20" spans="2:10" ht="12.75">
      <c r="B20" s="2" t="s">
        <v>14</v>
      </c>
      <c r="C20" s="1">
        <v>11</v>
      </c>
      <c r="D20" s="1" t="s">
        <v>43</v>
      </c>
      <c r="E20" s="48">
        <v>0</v>
      </c>
      <c r="F20" s="1" t="s">
        <v>2</v>
      </c>
      <c r="G20" s="1">
        <f>C20*E20</f>
        <v>0</v>
      </c>
      <c r="H20" s="3" t="s">
        <v>51</v>
      </c>
      <c r="I20" s="52"/>
      <c r="J20" s="52"/>
    </row>
    <row r="21" spans="2:10" ht="12.75">
      <c r="B21" s="2" t="s">
        <v>15</v>
      </c>
      <c r="C21" s="1">
        <v>19</v>
      </c>
      <c r="D21" s="1" t="s">
        <v>43</v>
      </c>
      <c r="E21" s="48">
        <v>0</v>
      </c>
      <c r="F21" s="1" t="s">
        <v>2</v>
      </c>
      <c r="G21" s="1">
        <f>C21*E21</f>
        <v>0</v>
      </c>
      <c r="H21" s="3" t="s">
        <v>51</v>
      </c>
      <c r="I21" s="52"/>
      <c r="J21" s="52"/>
    </row>
    <row r="22" spans="2:10" ht="12.75">
      <c r="B22" s="2" t="s">
        <v>13</v>
      </c>
      <c r="C22" s="1">
        <v>54</v>
      </c>
      <c r="D22" s="1" t="s">
        <v>43</v>
      </c>
      <c r="E22" s="48">
        <v>0</v>
      </c>
      <c r="F22" s="1" t="s">
        <v>2</v>
      </c>
      <c r="G22" s="1">
        <f t="shared" si="0"/>
        <v>0</v>
      </c>
      <c r="H22" s="3" t="s">
        <v>51</v>
      </c>
      <c r="I22" s="52"/>
      <c r="J22" s="52"/>
    </row>
    <row r="23" spans="2:10" ht="12.75">
      <c r="B23" s="2" t="s">
        <v>84</v>
      </c>
      <c r="C23" s="1">
        <v>18</v>
      </c>
      <c r="D23" s="1" t="s">
        <v>43</v>
      </c>
      <c r="E23" s="48">
        <v>0</v>
      </c>
      <c r="F23" s="1" t="s">
        <v>2</v>
      </c>
      <c r="G23" s="1">
        <f>C23*E23</f>
        <v>0</v>
      </c>
      <c r="H23" s="3" t="s">
        <v>51</v>
      </c>
      <c r="I23" s="52"/>
      <c r="J23" s="52"/>
    </row>
    <row r="24" spans="2:10" ht="12.75">
      <c r="B24" s="2"/>
      <c r="C24" s="1"/>
      <c r="D24" s="1"/>
      <c r="E24" s="48"/>
      <c r="F24" s="1"/>
      <c r="G24" s="1"/>
      <c r="I24" s="52"/>
      <c r="J24" s="52"/>
    </row>
    <row r="25" spans="1:10" ht="12.75">
      <c r="A25" s="19" t="s">
        <v>16</v>
      </c>
      <c r="B25" s="20"/>
      <c r="C25" s="21"/>
      <c r="D25" s="20"/>
      <c r="E25" s="49">
        <v>0</v>
      </c>
      <c r="F25" s="21"/>
      <c r="G25" s="22" t="s">
        <v>42</v>
      </c>
      <c r="H25" s="21" t="s">
        <v>42</v>
      </c>
      <c r="I25" s="53"/>
      <c r="J25" s="53"/>
    </row>
    <row r="26" spans="2:10" ht="12.75">
      <c r="B26" s="2" t="s">
        <v>17</v>
      </c>
      <c r="C26" s="1">
        <v>35</v>
      </c>
      <c r="D26" s="1" t="s">
        <v>43</v>
      </c>
      <c r="E26" s="48">
        <v>0</v>
      </c>
      <c r="F26" s="1" t="s">
        <v>2</v>
      </c>
      <c r="G26" s="1">
        <f t="shared" si="0"/>
        <v>0</v>
      </c>
      <c r="H26" s="3" t="s">
        <v>51</v>
      </c>
      <c r="I26" s="52"/>
      <c r="J26" s="52"/>
    </row>
    <row r="27" spans="2:10" ht="12.75">
      <c r="B27" s="2" t="s">
        <v>18</v>
      </c>
      <c r="C27" s="1">
        <v>14</v>
      </c>
      <c r="D27" s="1" t="s">
        <v>43</v>
      </c>
      <c r="E27" s="48">
        <v>0</v>
      </c>
      <c r="F27" s="1" t="s">
        <v>2</v>
      </c>
      <c r="G27" s="1">
        <f t="shared" si="0"/>
        <v>0</v>
      </c>
      <c r="H27" s="3" t="s">
        <v>51</v>
      </c>
      <c r="I27" s="52"/>
      <c r="J27" s="52"/>
    </row>
    <row r="28" spans="2:10" ht="12.75">
      <c r="B28" s="2" t="s">
        <v>19</v>
      </c>
      <c r="C28" s="1">
        <v>14</v>
      </c>
      <c r="D28" s="1" t="s">
        <v>43</v>
      </c>
      <c r="E28" s="48">
        <v>0</v>
      </c>
      <c r="F28" s="1" t="s">
        <v>2</v>
      </c>
      <c r="G28" s="1">
        <f t="shared" si="0"/>
        <v>0</v>
      </c>
      <c r="H28" s="3" t="s">
        <v>51</v>
      </c>
      <c r="I28" s="52"/>
      <c r="J28" s="52"/>
    </row>
    <row r="29" spans="2:10" ht="12.75">
      <c r="B29" s="2" t="s">
        <v>79</v>
      </c>
      <c r="C29" s="1">
        <v>24</v>
      </c>
      <c r="D29" s="1" t="s">
        <v>43</v>
      </c>
      <c r="E29" s="48">
        <v>0</v>
      </c>
      <c r="F29" s="1" t="s">
        <v>2</v>
      </c>
      <c r="G29" s="1">
        <f t="shared" si="0"/>
        <v>0</v>
      </c>
      <c r="H29" s="3" t="s">
        <v>51</v>
      </c>
      <c r="I29" s="52"/>
      <c r="J29" s="52"/>
    </row>
    <row r="30" spans="2:10" ht="12.75">
      <c r="B30" s="2" t="s">
        <v>81</v>
      </c>
      <c r="C30" s="1">
        <v>32</v>
      </c>
      <c r="D30" s="1" t="s">
        <v>43</v>
      </c>
      <c r="E30" s="48">
        <v>0</v>
      </c>
      <c r="F30" s="1" t="s">
        <v>2</v>
      </c>
      <c r="G30" s="1">
        <f>C30*E30</f>
        <v>0</v>
      </c>
      <c r="H30" s="3" t="s">
        <v>51</v>
      </c>
      <c r="I30" s="52"/>
      <c r="J30" s="52"/>
    </row>
    <row r="31" spans="2:10" ht="12.75">
      <c r="B31" s="2" t="s">
        <v>20</v>
      </c>
      <c r="C31" s="1">
        <v>14</v>
      </c>
      <c r="D31" s="1" t="s">
        <v>43</v>
      </c>
      <c r="E31" s="48">
        <v>0</v>
      </c>
      <c r="F31" s="1" t="s">
        <v>2</v>
      </c>
      <c r="G31" s="1">
        <f>C31*E31</f>
        <v>0</v>
      </c>
      <c r="H31" s="3" t="s">
        <v>51</v>
      </c>
      <c r="I31" s="52"/>
      <c r="J31" s="52"/>
    </row>
    <row r="32" spans="2:10" ht="12.75">
      <c r="B32" s="2" t="s">
        <v>21</v>
      </c>
      <c r="C32" s="1">
        <v>24</v>
      </c>
      <c r="D32" s="1" t="s">
        <v>43</v>
      </c>
      <c r="E32" s="48">
        <v>0</v>
      </c>
      <c r="F32" s="1" t="s">
        <v>2</v>
      </c>
      <c r="G32" s="1">
        <f>C32*E32</f>
        <v>0</v>
      </c>
      <c r="H32" s="3" t="s">
        <v>51</v>
      </c>
      <c r="I32" s="52"/>
      <c r="J32" s="52"/>
    </row>
    <row r="33" spans="2:10" ht="12.75">
      <c r="B33" s="2" t="s">
        <v>22</v>
      </c>
      <c r="C33" s="1">
        <v>13</v>
      </c>
      <c r="D33" s="1" t="s">
        <v>43</v>
      </c>
      <c r="E33" s="48">
        <v>0</v>
      </c>
      <c r="F33" s="1" t="s">
        <v>2</v>
      </c>
      <c r="G33" s="1">
        <f>C33*E33</f>
        <v>0</v>
      </c>
      <c r="H33" s="3" t="s">
        <v>51</v>
      </c>
      <c r="I33" s="52"/>
      <c r="J33" s="52"/>
    </row>
    <row r="34" spans="2:10" ht="12.75">
      <c r="B34" s="2" t="s">
        <v>23</v>
      </c>
      <c r="C34" s="1">
        <v>19</v>
      </c>
      <c r="D34" s="1" t="s">
        <v>43</v>
      </c>
      <c r="E34" s="48">
        <v>0</v>
      </c>
      <c r="F34" s="1" t="s">
        <v>2</v>
      </c>
      <c r="G34" s="1">
        <f>C34*E34</f>
        <v>0</v>
      </c>
      <c r="H34" s="3" t="s">
        <v>51</v>
      </c>
      <c r="I34" s="52"/>
      <c r="J34" s="52"/>
    </row>
    <row r="35" spans="2:10" ht="12.75">
      <c r="B35" s="2"/>
      <c r="C35" s="1"/>
      <c r="D35" s="1"/>
      <c r="E35" s="48"/>
      <c r="F35" s="1"/>
      <c r="G35" s="1"/>
      <c r="I35" s="52"/>
      <c r="J35" s="52"/>
    </row>
    <row r="36" spans="1:10" ht="12.75">
      <c r="A36" s="19" t="s">
        <v>24</v>
      </c>
      <c r="B36" s="20"/>
      <c r="C36" s="21"/>
      <c r="D36" s="22" t="s">
        <v>42</v>
      </c>
      <c r="E36" s="49" t="s">
        <v>42</v>
      </c>
      <c r="F36" s="21"/>
      <c r="G36" s="22" t="s">
        <v>52</v>
      </c>
      <c r="H36" s="21" t="s">
        <v>42</v>
      </c>
      <c r="I36" s="53"/>
      <c r="J36" s="53"/>
    </row>
    <row r="37" spans="2:10" ht="12.75">
      <c r="B37" s="2" t="s">
        <v>25</v>
      </c>
      <c r="C37" s="1">
        <v>26</v>
      </c>
      <c r="D37" s="1" t="s">
        <v>43</v>
      </c>
      <c r="E37" s="48">
        <v>0</v>
      </c>
      <c r="F37" s="1" t="s">
        <v>2</v>
      </c>
      <c r="G37" s="1">
        <f t="shared" si="0"/>
        <v>0</v>
      </c>
      <c r="H37" s="3" t="s">
        <v>51</v>
      </c>
      <c r="I37" s="52"/>
      <c r="J37" s="52"/>
    </row>
    <row r="38" spans="2:10" ht="12.75">
      <c r="B38" s="2" t="s">
        <v>55</v>
      </c>
      <c r="C38" s="1">
        <v>10</v>
      </c>
      <c r="D38" s="1" t="s">
        <v>43</v>
      </c>
      <c r="E38" s="48">
        <v>0</v>
      </c>
      <c r="F38" s="1" t="s">
        <v>2</v>
      </c>
      <c r="G38" s="1">
        <f t="shared" si="0"/>
        <v>0</v>
      </c>
      <c r="H38" s="3" t="s">
        <v>51</v>
      </c>
      <c r="I38" s="52"/>
      <c r="J38" s="52"/>
    </row>
    <row r="39" spans="2:10" ht="12.75">
      <c r="B39" s="2" t="s">
        <v>56</v>
      </c>
      <c r="C39" s="1">
        <v>9</v>
      </c>
      <c r="D39" s="1" t="s">
        <v>43</v>
      </c>
      <c r="E39" s="48">
        <v>0</v>
      </c>
      <c r="F39" s="1" t="s">
        <v>2</v>
      </c>
      <c r="G39" s="1">
        <f t="shared" si="0"/>
        <v>0</v>
      </c>
      <c r="H39" s="3" t="s">
        <v>51</v>
      </c>
      <c r="I39" s="52"/>
      <c r="J39" s="52"/>
    </row>
    <row r="40" spans="2:10" ht="12.75">
      <c r="B40" s="2" t="s">
        <v>26</v>
      </c>
      <c r="C40" s="1">
        <v>19</v>
      </c>
      <c r="D40" s="1" t="s">
        <v>43</v>
      </c>
      <c r="E40" s="48">
        <v>0</v>
      </c>
      <c r="F40" s="1" t="s">
        <v>2</v>
      </c>
      <c r="G40" s="1">
        <f t="shared" si="0"/>
        <v>0</v>
      </c>
      <c r="H40" s="3" t="s">
        <v>51</v>
      </c>
      <c r="I40" s="52"/>
      <c r="J40" s="52"/>
    </row>
    <row r="41" spans="2:10" ht="12.75">
      <c r="B41" s="2" t="s">
        <v>27</v>
      </c>
      <c r="C41" s="1">
        <v>8</v>
      </c>
      <c r="D41" s="1" t="s">
        <v>43</v>
      </c>
      <c r="E41" s="48">
        <v>0</v>
      </c>
      <c r="F41" s="1" t="s">
        <v>2</v>
      </c>
      <c r="G41" s="1">
        <f t="shared" si="0"/>
        <v>0</v>
      </c>
      <c r="H41" s="3" t="s">
        <v>51</v>
      </c>
      <c r="I41" s="52"/>
      <c r="J41" s="52"/>
    </row>
    <row r="42" spans="2:10" ht="12.75">
      <c r="B42" s="2" t="s">
        <v>57</v>
      </c>
      <c r="C42" s="1">
        <v>12</v>
      </c>
      <c r="D42" s="1" t="s">
        <v>43</v>
      </c>
      <c r="E42" s="48">
        <v>0</v>
      </c>
      <c r="F42" s="1" t="s">
        <v>2</v>
      </c>
      <c r="G42" s="1">
        <f t="shared" si="0"/>
        <v>0</v>
      </c>
      <c r="H42" s="3" t="s">
        <v>51</v>
      </c>
      <c r="I42" s="52"/>
      <c r="J42" s="52"/>
    </row>
    <row r="43" spans="2:10" ht="12.75">
      <c r="B43" s="2" t="s">
        <v>58</v>
      </c>
      <c r="C43" s="1">
        <v>12</v>
      </c>
      <c r="D43" s="1" t="s">
        <v>43</v>
      </c>
      <c r="E43" s="48">
        <v>0</v>
      </c>
      <c r="F43" s="1" t="s">
        <v>2</v>
      </c>
      <c r="G43" s="1">
        <f>C43*E43</f>
        <v>0</v>
      </c>
      <c r="H43" s="3" t="s">
        <v>51</v>
      </c>
      <c r="I43" s="52"/>
      <c r="J43" s="52"/>
    </row>
    <row r="44" spans="2:10" ht="12.75">
      <c r="B44" s="2" t="s">
        <v>59</v>
      </c>
      <c r="C44" s="1">
        <v>12</v>
      </c>
      <c r="D44" s="1" t="s">
        <v>43</v>
      </c>
      <c r="E44" s="48">
        <v>0</v>
      </c>
      <c r="F44" s="1" t="s">
        <v>2</v>
      </c>
      <c r="G44" s="1">
        <f>C44*E44</f>
        <v>0</v>
      </c>
      <c r="H44" s="3" t="s">
        <v>51</v>
      </c>
      <c r="I44" s="52"/>
      <c r="J44" s="52"/>
    </row>
    <row r="45" spans="2:10" ht="12.75">
      <c r="B45" s="2" t="s">
        <v>60</v>
      </c>
      <c r="C45" s="1">
        <v>5</v>
      </c>
      <c r="D45" s="1" t="s">
        <v>43</v>
      </c>
      <c r="E45" s="48">
        <v>0</v>
      </c>
      <c r="F45" s="1" t="s">
        <v>2</v>
      </c>
      <c r="G45" s="1">
        <f t="shared" si="0"/>
        <v>0</v>
      </c>
      <c r="H45" s="3" t="s">
        <v>51</v>
      </c>
      <c r="I45" s="52"/>
      <c r="J45" s="52"/>
    </row>
    <row r="46" spans="2:10" ht="12.75">
      <c r="B46" s="2" t="s">
        <v>28</v>
      </c>
      <c r="C46" s="1">
        <v>18</v>
      </c>
      <c r="D46" s="1" t="s">
        <v>43</v>
      </c>
      <c r="E46" s="48">
        <v>0</v>
      </c>
      <c r="F46" s="1" t="s">
        <v>2</v>
      </c>
      <c r="G46" s="1">
        <f t="shared" si="0"/>
        <v>0</v>
      </c>
      <c r="H46" s="3" t="s">
        <v>51</v>
      </c>
      <c r="I46" s="52"/>
      <c r="J46" s="52"/>
    </row>
    <row r="47" spans="2:10" ht="12.75">
      <c r="B47" s="2" t="s">
        <v>29</v>
      </c>
      <c r="C47" s="1">
        <v>8</v>
      </c>
      <c r="D47" s="1" t="s">
        <v>43</v>
      </c>
      <c r="E47" s="48">
        <v>0</v>
      </c>
      <c r="F47" s="1" t="s">
        <v>2</v>
      </c>
      <c r="G47" s="1">
        <f t="shared" si="0"/>
        <v>0</v>
      </c>
      <c r="H47" s="3" t="s">
        <v>51</v>
      </c>
      <c r="I47" s="52"/>
      <c r="J47" s="52"/>
    </row>
    <row r="48" spans="2:10" ht="12.75">
      <c r="B48" s="2" t="s">
        <v>30</v>
      </c>
      <c r="C48" s="1">
        <v>15</v>
      </c>
      <c r="D48" s="1" t="s">
        <v>43</v>
      </c>
      <c r="E48" s="48">
        <v>0</v>
      </c>
      <c r="F48" s="1" t="s">
        <v>2</v>
      </c>
      <c r="G48" s="1">
        <f t="shared" si="0"/>
        <v>0</v>
      </c>
      <c r="H48" s="3" t="s">
        <v>51</v>
      </c>
      <c r="I48" s="52"/>
      <c r="J48" s="52"/>
    </row>
    <row r="49" spans="2:10" ht="12.75">
      <c r="B49" s="2" t="s">
        <v>80</v>
      </c>
      <c r="C49" s="1">
        <v>4</v>
      </c>
      <c r="D49" s="1" t="s">
        <v>43</v>
      </c>
      <c r="E49" s="48">
        <v>0</v>
      </c>
      <c r="F49" s="1" t="s">
        <v>2</v>
      </c>
      <c r="G49" s="1">
        <f>C49*E49</f>
        <v>0</v>
      </c>
      <c r="H49" s="3" t="s">
        <v>51</v>
      </c>
      <c r="I49" s="52"/>
      <c r="J49" s="52"/>
    </row>
    <row r="50" spans="2:10" ht="12.75">
      <c r="B50" s="2"/>
      <c r="C50" s="1"/>
      <c r="D50" s="1"/>
      <c r="E50" s="50" t="s">
        <v>64</v>
      </c>
      <c r="F50" s="1"/>
      <c r="G50" s="1"/>
      <c r="I50" s="52"/>
      <c r="J50" s="52"/>
    </row>
    <row r="51" spans="2:10" ht="12.75">
      <c r="B51" s="2"/>
      <c r="C51" s="1"/>
      <c r="D51" s="1"/>
      <c r="E51" s="50"/>
      <c r="F51" s="1"/>
      <c r="G51" s="1"/>
      <c r="I51" s="52"/>
      <c r="J51" s="52"/>
    </row>
    <row r="52" spans="1:10" ht="12.75">
      <c r="A52" s="19" t="s">
        <v>31</v>
      </c>
      <c r="B52" s="20"/>
      <c r="C52" s="21"/>
      <c r="D52" s="23" t="s">
        <v>42</v>
      </c>
      <c r="E52" s="49" t="s">
        <v>42</v>
      </c>
      <c r="F52" s="22" t="s">
        <v>42</v>
      </c>
      <c r="G52" s="22" t="s">
        <v>42</v>
      </c>
      <c r="H52" s="21" t="s">
        <v>42</v>
      </c>
      <c r="I52" s="53"/>
      <c r="J52" s="53"/>
    </row>
    <row r="53" spans="2:10" ht="12.75">
      <c r="B53" s="2" t="s">
        <v>62</v>
      </c>
      <c r="C53" s="1">
        <v>3</v>
      </c>
      <c r="D53" s="1" t="s">
        <v>43</v>
      </c>
      <c r="E53" s="48">
        <v>0</v>
      </c>
      <c r="F53" s="1" t="s">
        <v>2</v>
      </c>
      <c r="G53" s="1">
        <f t="shared" si="0"/>
        <v>0</v>
      </c>
      <c r="H53" s="3" t="s">
        <v>51</v>
      </c>
      <c r="I53" s="52"/>
      <c r="J53" s="52"/>
    </row>
    <row r="54" spans="2:10" ht="12.75">
      <c r="B54" s="2" t="s">
        <v>61</v>
      </c>
      <c r="C54" s="1">
        <v>2</v>
      </c>
      <c r="D54" s="1" t="s">
        <v>43</v>
      </c>
      <c r="E54" s="48">
        <v>0</v>
      </c>
      <c r="F54" s="1" t="s">
        <v>2</v>
      </c>
      <c r="G54" s="1">
        <f>C54*E54</f>
        <v>0</v>
      </c>
      <c r="H54" s="3" t="s">
        <v>51</v>
      </c>
      <c r="I54" s="52"/>
      <c r="J54" s="52"/>
    </row>
    <row r="55" spans="2:10" ht="12.75">
      <c r="B55" s="2" t="s">
        <v>63</v>
      </c>
      <c r="C55" s="1">
        <v>5</v>
      </c>
      <c r="D55" s="1" t="s">
        <v>43</v>
      </c>
      <c r="E55" s="48">
        <v>0</v>
      </c>
      <c r="F55" s="1" t="s">
        <v>2</v>
      </c>
      <c r="G55" s="1">
        <f>C55*E55</f>
        <v>0</v>
      </c>
      <c r="H55" s="3" t="s">
        <v>51</v>
      </c>
      <c r="I55" s="52"/>
      <c r="J55" s="52"/>
    </row>
    <row r="56" spans="2:10" ht="12.75">
      <c r="B56" s="2" t="s">
        <v>32</v>
      </c>
      <c r="C56" s="1">
        <v>8</v>
      </c>
      <c r="D56" s="1" t="s">
        <v>43</v>
      </c>
      <c r="E56" s="48">
        <v>0</v>
      </c>
      <c r="F56" s="1" t="s">
        <v>2</v>
      </c>
      <c r="G56" s="1">
        <f>C56*E56</f>
        <v>0</v>
      </c>
      <c r="H56" s="3" t="s">
        <v>51</v>
      </c>
      <c r="I56" s="52"/>
      <c r="J56" s="52"/>
    </row>
    <row r="57" spans="5:10" ht="12.75">
      <c r="E57" s="51"/>
      <c r="I57" s="52"/>
      <c r="J57" s="52"/>
    </row>
    <row r="58" spans="1:10" ht="12.75">
      <c r="A58" s="19" t="s">
        <v>33</v>
      </c>
      <c r="B58" s="20"/>
      <c r="C58" s="21"/>
      <c r="D58" s="22" t="s">
        <v>42</v>
      </c>
      <c r="E58" s="49" t="s">
        <v>42</v>
      </c>
      <c r="F58" s="22" t="s">
        <v>42</v>
      </c>
      <c r="G58" s="22" t="s">
        <v>42</v>
      </c>
      <c r="H58" s="21" t="s">
        <v>42</v>
      </c>
      <c r="I58" s="53"/>
      <c r="J58" s="53"/>
    </row>
    <row r="59" spans="2:10" ht="12.75">
      <c r="B59" s="2" t="s">
        <v>34</v>
      </c>
      <c r="C59" s="1">
        <v>30</v>
      </c>
      <c r="D59" s="1" t="s">
        <v>43</v>
      </c>
      <c r="E59" s="48">
        <v>0</v>
      </c>
      <c r="F59" s="1" t="s">
        <v>2</v>
      </c>
      <c r="G59" s="1">
        <f t="shared" si="0"/>
        <v>0</v>
      </c>
      <c r="H59" s="3" t="s">
        <v>51</v>
      </c>
      <c r="I59" s="52"/>
      <c r="J59" s="52"/>
    </row>
    <row r="60" spans="2:10" ht="12.75">
      <c r="B60" s="2" t="s">
        <v>35</v>
      </c>
      <c r="C60" s="1">
        <v>1</v>
      </c>
      <c r="D60" s="1" t="s">
        <v>43</v>
      </c>
      <c r="E60" s="48">
        <v>0</v>
      </c>
      <c r="F60" s="1" t="s">
        <v>2</v>
      </c>
      <c r="G60" s="1">
        <f t="shared" si="0"/>
        <v>0</v>
      </c>
      <c r="H60" s="3" t="s">
        <v>51</v>
      </c>
      <c r="I60" s="52"/>
      <c r="J60" s="52"/>
    </row>
    <row r="61" spans="2:10" ht="12.75">
      <c r="B61" s="2" t="s">
        <v>36</v>
      </c>
      <c r="C61" s="1">
        <v>9</v>
      </c>
      <c r="D61" s="1" t="s">
        <v>43</v>
      </c>
      <c r="E61" s="48">
        <v>0</v>
      </c>
      <c r="F61" s="1" t="s">
        <v>2</v>
      </c>
      <c r="G61" s="1">
        <f t="shared" si="0"/>
        <v>0</v>
      </c>
      <c r="H61" s="3" t="s">
        <v>51</v>
      </c>
      <c r="I61" s="52"/>
      <c r="J61" s="52"/>
    </row>
    <row r="62" spans="2:10" ht="12.75">
      <c r="B62" s="2" t="s">
        <v>37</v>
      </c>
      <c r="C62" s="1">
        <v>9</v>
      </c>
      <c r="D62" s="1" t="s">
        <v>43</v>
      </c>
      <c r="E62" s="48">
        <v>0</v>
      </c>
      <c r="F62" s="1" t="s">
        <v>2</v>
      </c>
      <c r="G62" s="1">
        <f t="shared" si="0"/>
        <v>0</v>
      </c>
      <c r="H62" s="3" t="s">
        <v>51</v>
      </c>
      <c r="I62" s="52"/>
      <c r="J62" s="52"/>
    </row>
    <row r="63" spans="2:10" ht="12.75">
      <c r="B63" s="2" t="s">
        <v>44</v>
      </c>
      <c r="C63" s="1">
        <v>2</v>
      </c>
      <c r="D63" s="1" t="s">
        <v>43</v>
      </c>
      <c r="E63" s="48">
        <v>0</v>
      </c>
      <c r="F63" s="1" t="s">
        <v>2</v>
      </c>
      <c r="G63" s="1">
        <f t="shared" si="0"/>
        <v>0</v>
      </c>
      <c r="H63" s="3" t="s">
        <v>51</v>
      </c>
      <c r="I63" s="52"/>
      <c r="J63" s="52"/>
    </row>
    <row r="64" spans="2:10" ht="12.75">
      <c r="B64" s="2" t="s">
        <v>38</v>
      </c>
      <c r="C64" s="1">
        <v>15</v>
      </c>
      <c r="D64" s="1" t="s">
        <v>43</v>
      </c>
      <c r="E64" s="48">
        <v>0</v>
      </c>
      <c r="F64" s="1" t="s">
        <v>2</v>
      </c>
      <c r="G64" s="1">
        <f t="shared" si="0"/>
        <v>0</v>
      </c>
      <c r="H64" s="3" t="s">
        <v>51</v>
      </c>
      <c r="I64" s="52"/>
      <c r="J64" s="52"/>
    </row>
    <row r="65" spans="2:10" ht="12.75">
      <c r="B65" s="2" t="s">
        <v>82</v>
      </c>
      <c r="C65" s="1">
        <v>8</v>
      </c>
      <c r="D65" s="1" t="s">
        <v>43</v>
      </c>
      <c r="E65" s="48">
        <v>0</v>
      </c>
      <c r="F65" s="1" t="s">
        <v>2</v>
      </c>
      <c r="G65" s="1">
        <f>C65*E65</f>
        <v>0</v>
      </c>
      <c r="H65" s="3" t="s">
        <v>51</v>
      </c>
      <c r="I65" s="52"/>
      <c r="J65" s="52"/>
    </row>
    <row r="66" spans="2:10" ht="12.75">
      <c r="B66" s="2" t="s">
        <v>83</v>
      </c>
      <c r="C66" s="1">
        <v>24</v>
      </c>
      <c r="D66" s="1" t="s">
        <v>43</v>
      </c>
      <c r="E66" s="48">
        <v>0</v>
      </c>
      <c r="F66" s="1" t="s">
        <v>2</v>
      </c>
      <c r="G66" s="1">
        <f>C66*E66</f>
        <v>0</v>
      </c>
      <c r="H66" s="3" t="s">
        <v>51</v>
      </c>
      <c r="I66" s="52"/>
      <c r="J66" s="52"/>
    </row>
    <row r="67" spans="1:10" ht="12.75">
      <c r="A67" s="2" t="s">
        <v>73</v>
      </c>
      <c r="C67" s="1">
        <v>0</v>
      </c>
      <c r="D67" s="1" t="s">
        <v>43</v>
      </c>
      <c r="E67" s="48">
        <v>0</v>
      </c>
      <c r="F67" s="1" t="s">
        <v>2</v>
      </c>
      <c r="G67" s="1">
        <f>C67*E67</f>
        <v>0</v>
      </c>
      <c r="H67" s="3" t="s">
        <v>51</v>
      </c>
      <c r="I67" s="52"/>
      <c r="J67" s="52"/>
    </row>
    <row r="68" spans="2:10" ht="12.75">
      <c r="B68" s="30"/>
      <c r="C68" s="1">
        <v>0</v>
      </c>
      <c r="D68" s="1" t="s">
        <v>43</v>
      </c>
      <c r="E68" s="48">
        <v>0</v>
      </c>
      <c r="F68" s="1" t="s">
        <v>2</v>
      </c>
      <c r="G68" s="1">
        <f>C68*E68</f>
        <v>0</v>
      </c>
      <c r="H68" s="3" t="s">
        <v>51</v>
      </c>
      <c r="I68" s="52"/>
      <c r="J68" s="52"/>
    </row>
    <row r="69" spans="2:10" ht="12.75">
      <c r="B69" s="30"/>
      <c r="C69" s="1">
        <v>0</v>
      </c>
      <c r="D69" s="1" t="s">
        <v>43</v>
      </c>
      <c r="E69" s="48">
        <v>0</v>
      </c>
      <c r="F69" s="1" t="s">
        <v>2</v>
      </c>
      <c r="G69" s="1">
        <f>C69*E69</f>
        <v>0</v>
      </c>
      <c r="H69" s="3" t="s">
        <v>51</v>
      </c>
      <c r="I69" s="52"/>
      <c r="J69" s="52"/>
    </row>
    <row r="70" spans="1:10" s="5" customFormat="1" ht="12.75">
      <c r="A70" s="24"/>
      <c r="B70" s="24"/>
      <c r="C70" s="24"/>
      <c r="D70" s="25"/>
      <c r="E70" s="26" t="s">
        <v>39</v>
      </c>
      <c r="F70" s="24"/>
      <c r="G70" s="6">
        <f>SUM(G6:G69)</f>
        <v>0</v>
      </c>
      <c r="H70" s="3" t="s">
        <v>51</v>
      </c>
      <c r="I70" s="24"/>
      <c r="J70" s="24"/>
    </row>
    <row r="73" spans="2:6" ht="12.75">
      <c r="B73" s="16" t="s">
        <v>65</v>
      </c>
      <c r="C73" s="14"/>
      <c r="D73" s="14"/>
      <c r="E73" s="14"/>
      <c r="F73" s="14"/>
    </row>
    <row r="74" spans="2:6" ht="12.75">
      <c r="B74" s="16" t="s">
        <v>67</v>
      </c>
      <c r="C74" s="14"/>
      <c r="D74" s="14"/>
      <c r="E74" s="14"/>
      <c r="F74" s="14"/>
    </row>
    <row r="75" spans="2:6" ht="12.75">
      <c r="B75" s="16" t="s">
        <v>66</v>
      </c>
      <c r="C75" s="14"/>
      <c r="D75" s="14"/>
      <c r="E75" s="14"/>
      <c r="F75" s="14"/>
    </row>
    <row r="76" spans="2:6" ht="12.75">
      <c r="B76" s="16" t="s">
        <v>68</v>
      </c>
      <c r="C76" s="14"/>
      <c r="D76" s="14"/>
      <c r="E76" s="14"/>
      <c r="F76" s="14"/>
    </row>
    <row r="77" spans="2:6" ht="12.75">
      <c r="B77" s="16" t="s">
        <v>69</v>
      </c>
      <c r="C77" s="14"/>
      <c r="D77" s="14"/>
      <c r="E77" s="14"/>
      <c r="F77" s="14"/>
    </row>
    <row r="78" spans="1:8" s="5" customFormat="1" ht="12.75">
      <c r="A78" s="7"/>
      <c r="B78" s="17" t="s">
        <v>70</v>
      </c>
      <c r="C78" s="14"/>
      <c r="D78" s="14"/>
      <c r="E78" s="14"/>
      <c r="F78" s="14"/>
      <c r="G78" s="6"/>
      <c r="H78" s="6"/>
    </row>
    <row r="79" spans="1:8" s="5" customFormat="1" ht="12.75">
      <c r="A79" s="10"/>
      <c r="B79" s="18" t="s">
        <v>71</v>
      </c>
      <c r="C79" s="14"/>
      <c r="D79" s="14"/>
      <c r="E79" s="14"/>
      <c r="F79" s="14"/>
      <c r="G79" s="6"/>
      <c r="H79" s="6"/>
    </row>
    <row r="81" spans="1:2" ht="12.75">
      <c r="A81" s="2" t="s">
        <v>42</v>
      </c>
      <c r="B81" t="s">
        <v>72</v>
      </c>
    </row>
    <row r="88" spans="2:7" ht="12.75">
      <c r="B88" s="32"/>
      <c r="C88" s="33"/>
      <c r="D88" s="34"/>
      <c r="E88" s="33"/>
      <c r="F88" s="33"/>
      <c r="G88" s="35"/>
    </row>
    <row r="89" spans="2:8" s="5" customFormat="1" ht="25.5" customHeight="1">
      <c r="B89" s="40" t="s">
        <v>85</v>
      </c>
      <c r="C89" s="41"/>
      <c r="D89" s="41"/>
      <c r="E89" s="41"/>
      <c r="F89" s="41"/>
      <c r="G89" s="42"/>
      <c r="H89" s="15"/>
    </row>
    <row r="90" spans="1:8" s="5" customFormat="1" ht="12.75">
      <c r="A90" s="7"/>
      <c r="B90" s="36"/>
      <c r="C90" s="6"/>
      <c r="E90" s="11"/>
      <c r="F90" s="6"/>
      <c r="G90" s="37"/>
      <c r="H90" s="6"/>
    </row>
    <row r="91" spans="2:8" s="5" customFormat="1" ht="15" customHeight="1">
      <c r="B91" s="36"/>
      <c r="C91" s="8" t="s">
        <v>40</v>
      </c>
      <c r="D91" s="9"/>
      <c r="E91" s="6"/>
      <c r="F91" s="6"/>
      <c r="G91" s="37"/>
      <c r="H91" s="6"/>
    </row>
    <row r="92" spans="1:8" s="5" customFormat="1" ht="12.75">
      <c r="A92" s="7"/>
      <c r="B92" s="36"/>
      <c r="C92" s="8" t="s">
        <v>78</v>
      </c>
      <c r="D92" s="9"/>
      <c r="E92" s="6"/>
      <c r="F92" s="6"/>
      <c r="G92" s="37"/>
      <c r="H92" s="6"/>
    </row>
    <row r="93" spans="1:8" s="5" customFormat="1" ht="12.75">
      <c r="A93" s="7"/>
      <c r="B93" s="36"/>
      <c r="C93" s="8" t="s">
        <v>41</v>
      </c>
      <c r="D93" s="9"/>
      <c r="E93" s="6"/>
      <c r="F93" s="6"/>
      <c r="G93" s="37"/>
      <c r="H93" s="6"/>
    </row>
    <row r="94" spans="2:7" ht="12.75">
      <c r="B94" s="38"/>
      <c r="C94" s="14"/>
      <c r="D94" s="12"/>
      <c r="E94" s="14"/>
      <c r="F94" s="14"/>
      <c r="G94" s="39"/>
    </row>
    <row r="96" spans="1:9" ht="24.75" customHeight="1">
      <c r="A96" s="45" t="s">
        <v>86</v>
      </c>
      <c r="B96" s="46"/>
      <c r="C96" s="46"/>
      <c r="D96" s="46"/>
      <c r="E96" s="46"/>
      <c r="F96" s="46"/>
      <c r="G96" s="46"/>
      <c r="H96" s="46"/>
      <c r="I96" s="47"/>
    </row>
  </sheetData>
  <mergeCells count="3">
    <mergeCell ref="B89:G89"/>
    <mergeCell ref="I2:J2"/>
    <mergeCell ref="A96:I96"/>
  </mergeCells>
  <printOptions/>
  <pageMargins left="0.75" right="0.75" top="1" bottom="1" header="0.5" footer="0.5"/>
  <pageSetup orientation="portrait" r:id="rId1"/>
  <headerFooter alignWithMargins="0">
    <oddHeader>&amp;L&amp;9Effective 04 01 2003&amp;C&amp;16PMP Freight Calculation Worksheet</oddHeader>
    <oddFooter>&amp;L&amp;8PMP Freight Weight Calculation.xls&amp;RPage &amp;P</oddFooter>
  </headerFooter>
  <rowBreaks count="1" manualBreakCount="1">
    <brk id="50" max="9"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 Eichorn</dc:creator>
  <cp:keywords/>
  <dc:description/>
  <cp:lastModifiedBy> Laurel McGee</cp:lastModifiedBy>
  <cp:lastPrinted>2006-08-29T17:04:32Z</cp:lastPrinted>
  <dcterms:created xsi:type="dcterms:W3CDTF">2004-05-10T17:44:50Z</dcterms:created>
  <dcterms:modified xsi:type="dcterms:W3CDTF">2006-09-13T13:15:47Z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1279141765</vt:i4>
  </property>
  <property fmtid="{D5CDD505-2E9C-101B-9397-08002B2CF9AE}" pid="3" name="_EmailSubject">
    <vt:lpwstr>Citizen replacement printer for TLS-250</vt:lpwstr>
  </property>
  <property fmtid="{D5CDD505-2E9C-101B-9397-08002B2CF9AE}" pid="4" name="_AuthorEmail">
    <vt:lpwstr>aeichorn@pmp-corp.com</vt:lpwstr>
  </property>
  <property fmtid="{D5CDD505-2E9C-101B-9397-08002B2CF9AE}" pid="5" name="_AuthorEmailDisplayName">
    <vt:lpwstr>Al Eichorn</vt:lpwstr>
  </property>
  <property fmtid="{D5CDD505-2E9C-101B-9397-08002B2CF9AE}" pid="6" name="_ReviewingToolsShownOnce">
    <vt:lpwstr/>
  </property>
</Properties>
</file>